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16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H184"/>
  <c r="H195"/>
  <c r="G184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J146"/>
  <c r="J157"/>
  <c r="I146"/>
  <c r="I157"/>
  <c r="H146"/>
  <c r="H157"/>
  <c r="G146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H127"/>
  <c r="H138"/>
  <c r="G127"/>
  <c r="F127"/>
  <c r="F138"/>
  <c r="B119"/>
  <c r="A119"/>
  <c r="L118"/>
  <c r="J118"/>
  <c r="I118"/>
  <c r="H118"/>
  <c r="G118"/>
  <c r="F118"/>
  <c r="B109"/>
  <c r="A109"/>
  <c r="L108"/>
  <c r="J108"/>
  <c r="J119"/>
  <c r="I108"/>
  <c r="H108"/>
  <c r="G108"/>
  <c r="F108"/>
  <c r="F119"/>
  <c r="B100"/>
  <c r="A100"/>
  <c r="L99"/>
  <c r="J99"/>
  <c r="I99"/>
  <c r="H99"/>
  <c r="G99"/>
  <c r="F99"/>
  <c r="B90"/>
  <c r="A90"/>
  <c r="L89"/>
  <c r="J89"/>
  <c r="J100"/>
  <c r="I89"/>
  <c r="H89"/>
  <c r="G89"/>
  <c r="F89"/>
  <c r="F100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/>
  <c r="B43"/>
  <c r="A43"/>
  <c r="L42"/>
  <c r="J42"/>
  <c r="I42"/>
  <c r="H42"/>
  <c r="G42"/>
  <c r="F42"/>
  <c r="B33"/>
  <c r="A33"/>
  <c r="L32"/>
  <c r="J32"/>
  <c r="I32"/>
  <c r="H32"/>
  <c r="G32"/>
  <c r="F32"/>
  <c r="F43"/>
  <c r="B24"/>
  <c r="A24"/>
  <c r="L23"/>
  <c r="J23"/>
  <c r="I23"/>
  <c r="H23"/>
  <c r="G23"/>
  <c r="F23"/>
  <c r="B14"/>
  <c r="A14"/>
  <c r="L13"/>
  <c r="J13"/>
  <c r="I13"/>
  <c r="H13"/>
  <c r="G13"/>
  <c r="F13"/>
  <c r="I195"/>
  <c r="G195"/>
  <c r="G157"/>
  <c r="L157"/>
  <c r="I138"/>
  <c r="G138"/>
  <c r="L119"/>
  <c r="I119"/>
  <c r="H119"/>
  <c r="G119"/>
  <c r="I100"/>
  <c r="H100"/>
  <c r="G100"/>
  <c r="L100"/>
  <c r="F81"/>
  <c r="I81"/>
  <c r="H81"/>
  <c r="G81"/>
  <c r="L81"/>
  <c r="J81"/>
  <c r="J62"/>
  <c r="L62"/>
  <c r="I62"/>
  <c r="H62"/>
  <c r="G62"/>
  <c r="I43"/>
  <c r="J43"/>
  <c r="L43"/>
  <c r="H43"/>
  <c r="G43"/>
  <c r="J24"/>
  <c r="F24"/>
  <c r="F196"/>
  <c r="L24"/>
  <c r="I24"/>
  <c r="H24"/>
  <c r="G24"/>
  <c r="J196"/>
  <c r="H196"/>
  <c r="G196"/>
  <c r="I196"/>
  <c r="L196"/>
</calcChain>
</file>

<file path=xl/sharedStrings.xml><?xml version="1.0" encoding="utf-8"?>
<sst xmlns="http://schemas.openxmlformats.org/spreadsheetml/2006/main" count="277" uniqueCount="101">
  <si>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</si>
  <si>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</si>
  <si>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</si>
  <si>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</si>
  <si>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</si>
  <si>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</si>
  <si>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</si>
  <si>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</si>
  <si>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</si>
  <si>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</si>
  <si>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</si>
  <si>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</si>
  <si>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</si>
  <si>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</si>
  <si>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</si>
  <si>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</si>
  <si>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</si>
  <si>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</si>
  <si>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</si>
  <si>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</si>
  <si>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</si>
  <si>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</si>
  <si>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</si>
  <si>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</si>
  <si>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</si>
  <si>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</si>
  <si>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</si>
  <si>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</si>
  <si>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</si>
  <si>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</si>
  <si>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</si>
  <si>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</si>
  <si>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</si>
  <si>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</si>
  <si>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</si>
  <si>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</si>
  <si>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</si>
  <si>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</si>
  <si>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</si>
  <si>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кулеш вермешеливый с маслом</t>
  </si>
  <si>
    <t>какао на молоке</t>
  </si>
  <si>
    <t>хлеб 1 сорт</t>
  </si>
  <si>
    <t>груша</t>
  </si>
  <si>
    <t xml:space="preserve">суп гороховый </t>
  </si>
  <si>
    <t>каша перловая расыпчатая</t>
  </si>
  <si>
    <t>гуляш</t>
  </si>
  <si>
    <t>хлеб 2 сорт</t>
  </si>
  <si>
    <t>каша молочная геркулесовая с маслом</t>
  </si>
  <si>
    <t>огурец свежий</t>
  </si>
  <si>
    <t>свекольник на мясном бульоне со сметаной</t>
  </si>
  <si>
    <t>250/10</t>
  </si>
  <si>
    <t>плов по-узбекски</t>
  </si>
  <si>
    <t>компот из сухофруктов</t>
  </si>
  <si>
    <t>каша молочная манная с маслом</t>
  </si>
  <si>
    <t>кофейный напиток</t>
  </si>
  <si>
    <t>свежий помидор</t>
  </si>
  <si>
    <t>рассольник " Ленинградский"</t>
  </si>
  <si>
    <t>тефтели в соусе</t>
  </si>
  <si>
    <t>каша гороховая</t>
  </si>
  <si>
    <t>кисель</t>
  </si>
  <si>
    <t>каша молочная кукурузная с маслом</t>
  </si>
  <si>
    <t>свекла оварная ( нарезка)</t>
  </si>
  <si>
    <t>суп картофельный на мясном бульоне</t>
  </si>
  <si>
    <t>рыба притушенная</t>
  </si>
  <si>
    <t>рис отварной</t>
  </si>
  <si>
    <t>сок яблочный</t>
  </si>
  <si>
    <t>каша молочная пшенная с маслом</t>
  </si>
  <si>
    <t>чай с сахаром</t>
  </si>
  <si>
    <t>хлеб пшеничный</t>
  </si>
  <si>
    <t>яблоко</t>
  </si>
  <si>
    <t>суп с фасолью на мясном бульоне</t>
  </si>
  <si>
    <t>мясо курицы</t>
  </si>
  <si>
    <t>каша ячневая рассыпчатая</t>
  </si>
  <si>
    <t>каша молочная рисовая с маслом</t>
  </si>
  <si>
    <t>морковь отварная</t>
  </si>
  <si>
    <t>суп лапша на мясном бульоне</t>
  </si>
  <si>
    <t>печень по-строгановски</t>
  </si>
  <si>
    <t>катофельное пюре с маслом</t>
  </si>
  <si>
    <t>компот</t>
  </si>
  <si>
    <t>каша " Дружба"</t>
  </si>
  <si>
    <t>свекла в нарезку отварная</t>
  </si>
  <si>
    <t>каша гречневая</t>
  </si>
  <si>
    <t>компот из яблок с лимоном</t>
  </si>
  <si>
    <t>каша манная молочная с маслом</t>
  </si>
  <si>
    <t>помидоры свежие</t>
  </si>
  <si>
    <t>суп из овощей на мясном бульоне</t>
  </si>
  <si>
    <t>котлета в соусе</t>
  </si>
  <si>
    <t>макароны отварные</t>
  </si>
  <si>
    <t>свекла в нарезку</t>
  </si>
  <si>
    <t>борщ украинский</t>
  </si>
  <si>
    <t>жаркое по-домашнему</t>
  </si>
  <si>
    <t>морковь в нарезку</t>
  </si>
  <si>
    <t>суп-лапша на мясном бульоне</t>
  </si>
  <si>
    <t>каша перловая</t>
  </si>
  <si>
    <t>Директор</t>
  </si>
  <si>
    <t>Сериков Н.Н.</t>
  </si>
  <si>
    <t>хлеб 1 сорт с маслом сливочным</t>
  </si>
  <si>
    <t>хлеб c маслом сливочным</t>
  </si>
  <si>
    <t>хлеб с сыром</t>
  </si>
  <si>
    <t>хлеб 1 сорт с сыром</t>
  </si>
  <si>
    <t>МБОУ Еландинская ООШ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</si>
</sst>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B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I192" sqref="I19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6" t="s">
        <v>100</v>
      </c>
      <c r="D1" s="57"/>
      <c r="E1" s="58"/>
      <c r="F1" s="3" t="s">
        <v>1</v>
      </c>
      <c r="G1" s="1" t="s">
        <v>2</v>
      </c>
      <c r="H1" s="59" t="s">
        <v>94</v>
      </c>
      <c r="I1" s="60"/>
      <c r="J1" s="60"/>
      <c r="K1" s="61"/>
    </row>
    <row r="2" spans="1:12" ht="18">
      <c r="A2" s="4" t="s">
        <v>3</v>
      </c>
      <c r="C2" s="1"/>
      <c r="G2" s="1" t="s">
        <v>4</v>
      </c>
      <c r="H2" s="59" t="s">
        <v>95</v>
      </c>
      <c r="I2" s="60"/>
      <c r="J2" s="60"/>
      <c r="K2" s="6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1">
        <v>8.8699999999999992</v>
      </c>
      <c r="H6" s="21">
        <v>9.2100000000000009</v>
      </c>
      <c r="I6" s="21">
        <v>29.61</v>
      </c>
      <c r="J6" s="21">
        <v>215</v>
      </c>
      <c r="K6" s="22"/>
      <c r="L6" s="62">
        <v>26.52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63"/>
    </row>
    <row r="8" spans="1:12" ht="1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4</v>
      </c>
      <c r="H8" s="28">
        <v>4.0999999999999996</v>
      </c>
      <c r="I8" s="28">
        <v>16.100000000000001</v>
      </c>
      <c r="J8" s="28">
        <v>144.9</v>
      </c>
      <c r="K8" s="29"/>
      <c r="L8" s="63">
        <v>15.47</v>
      </c>
    </row>
    <row r="9" spans="1:12" ht="15">
      <c r="A9" s="23"/>
      <c r="B9" s="24"/>
      <c r="C9" s="25"/>
      <c r="D9" s="30" t="s">
        <v>26</v>
      </c>
      <c r="E9" s="27" t="s">
        <v>99</v>
      </c>
      <c r="F9" s="28">
        <v>55</v>
      </c>
      <c r="G9" s="28">
        <v>9.9600000000000009</v>
      </c>
      <c r="H9" s="28">
        <v>3.18</v>
      </c>
      <c r="I9" s="28">
        <v>29.4</v>
      </c>
      <c r="J9" s="28">
        <v>134.19999999999999</v>
      </c>
      <c r="K9" s="29"/>
      <c r="L9" s="64">
        <v>8.1300000000000008</v>
      </c>
    </row>
    <row r="10" spans="1:12" ht="15">
      <c r="A10" s="23"/>
      <c r="B10" s="24"/>
      <c r="C10" s="25"/>
      <c r="D10" s="30" t="s">
        <v>27</v>
      </c>
      <c r="E10" s="27" t="s">
        <v>42</v>
      </c>
      <c r="F10" s="28">
        <v>100</v>
      </c>
      <c r="G10" s="28">
        <v>1.2</v>
      </c>
      <c r="H10" s="28">
        <v>0.4</v>
      </c>
      <c r="I10" s="28">
        <v>14.4</v>
      </c>
      <c r="J10" s="28">
        <v>68</v>
      </c>
      <c r="K10" s="29"/>
      <c r="L10" s="63">
        <v>15</v>
      </c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8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555</v>
      </c>
      <c r="G13" s="36">
        <f>SUM(G6:G12)</f>
        <v>24.029999999999998</v>
      </c>
      <c r="H13" s="36">
        <f>SUM(H6:H12)</f>
        <v>16.89</v>
      </c>
      <c r="I13" s="36">
        <f>SUM(I6:I12)</f>
        <v>89.51</v>
      </c>
      <c r="J13" s="36">
        <f>SUM(J6:J12)</f>
        <v>562.09999999999991</v>
      </c>
      <c r="K13" s="37"/>
      <c r="L13" s="36">
        <f>SUM(L6:L12)</f>
        <v>65.12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 t="s">
        <v>43</v>
      </c>
      <c r="F15" s="28">
        <v>250</v>
      </c>
      <c r="G15" s="28">
        <v>2.9</v>
      </c>
      <c r="H15" s="28">
        <v>2.42</v>
      </c>
      <c r="I15" s="28">
        <v>3.7</v>
      </c>
      <c r="J15" s="28">
        <v>48.32</v>
      </c>
      <c r="K15" s="29"/>
      <c r="L15" s="63">
        <v>13.58</v>
      </c>
    </row>
    <row r="16" spans="1:12" ht="15">
      <c r="A16" s="23"/>
      <c r="B16" s="24"/>
      <c r="C16" s="25"/>
      <c r="D16" s="30" t="s">
        <v>32</v>
      </c>
      <c r="E16" s="27" t="s">
        <v>45</v>
      </c>
      <c r="F16" s="28">
        <v>90</v>
      </c>
      <c r="G16" s="28">
        <v>13.9</v>
      </c>
      <c r="H16" s="28">
        <v>6.5</v>
      </c>
      <c r="I16" s="28">
        <v>4</v>
      </c>
      <c r="J16" s="28">
        <v>220</v>
      </c>
      <c r="K16" s="29"/>
      <c r="L16" s="63">
        <v>43.1</v>
      </c>
    </row>
    <row r="17" spans="1:12" ht="15">
      <c r="A17" s="23"/>
      <c r="B17" s="24"/>
      <c r="C17" s="25"/>
      <c r="D17" s="30" t="s">
        <v>33</v>
      </c>
      <c r="E17" s="27" t="s">
        <v>44</v>
      </c>
      <c r="F17" s="28">
        <v>150</v>
      </c>
      <c r="G17" s="28">
        <v>5.8</v>
      </c>
      <c r="H17" s="28">
        <v>12.2</v>
      </c>
      <c r="I17" s="28">
        <v>41.9</v>
      </c>
      <c r="J17" s="28">
        <v>306</v>
      </c>
      <c r="K17" s="29"/>
      <c r="L17" s="63">
        <v>3.92</v>
      </c>
    </row>
    <row r="18" spans="1:12" ht="15">
      <c r="A18" s="23"/>
      <c r="B18" s="24"/>
      <c r="C18" s="25"/>
      <c r="D18" s="30" t="s">
        <v>34</v>
      </c>
      <c r="E18" s="27" t="s">
        <v>67</v>
      </c>
      <c r="F18" s="28">
        <v>200</v>
      </c>
      <c r="G18" s="28">
        <v>0.04</v>
      </c>
      <c r="H18" s="28">
        <v>0</v>
      </c>
      <c r="I18" s="28">
        <v>13.94</v>
      </c>
      <c r="J18" s="28">
        <v>56</v>
      </c>
      <c r="K18" s="29"/>
      <c r="L18" s="63">
        <v>9.52</v>
      </c>
    </row>
    <row r="19" spans="1:12" ht="15">
      <c r="A19" s="23"/>
      <c r="B19" s="24"/>
      <c r="C19" s="25"/>
      <c r="D19" s="30" t="s">
        <v>35</v>
      </c>
      <c r="E19" s="27" t="s">
        <v>46</v>
      </c>
      <c r="F19" s="28">
        <v>50</v>
      </c>
      <c r="G19" s="28">
        <v>8.8000000000000007</v>
      </c>
      <c r="H19" s="28">
        <v>1.7</v>
      </c>
      <c r="I19" s="28">
        <v>29.4</v>
      </c>
      <c r="J19" s="28">
        <v>116</v>
      </c>
      <c r="K19" s="29"/>
      <c r="L19" s="63">
        <v>5.32</v>
      </c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740</v>
      </c>
      <c r="G23" s="36">
        <f>SUM(G14:G22)</f>
        <v>31.44</v>
      </c>
      <c r="H23" s="36">
        <f>SUM(H14:H22)</f>
        <v>22.819999999999997</v>
      </c>
      <c r="I23" s="36">
        <f>SUM(I14:I22)</f>
        <v>92.94</v>
      </c>
      <c r="J23" s="36">
        <f>SUM(J14:J22)</f>
        <v>746.31999999999994</v>
      </c>
      <c r="K23" s="37"/>
      <c r="L23" s="36">
        <f>SUM(L14:L22)</f>
        <v>75.44</v>
      </c>
    </row>
    <row r="24" spans="1:1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1295</v>
      </c>
      <c r="G24" s="44">
        <f>G13+G23</f>
        <v>55.47</v>
      </c>
      <c r="H24" s="44">
        <f>H13+H23</f>
        <v>39.709999999999994</v>
      </c>
      <c r="I24" s="44">
        <f>I13+I23</f>
        <v>182.45</v>
      </c>
      <c r="J24" s="44">
        <f>J13+J23</f>
        <v>1308.4199999999998</v>
      </c>
      <c r="K24" s="44"/>
      <c r="L24" s="44">
        <f>L13+L23</f>
        <v>140.56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47</v>
      </c>
      <c r="F25" s="21">
        <v>250</v>
      </c>
      <c r="G25" s="21">
        <v>2.73</v>
      </c>
      <c r="H25" s="21">
        <v>1.47</v>
      </c>
      <c r="I25" s="21">
        <v>18.329999999999998</v>
      </c>
      <c r="J25" s="21">
        <v>245.33</v>
      </c>
      <c r="K25" s="22"/>
      <c r="L25" s="62">
        <v>26.13</v>
      </c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63"/>
    </row>
    <row r="27" spans="1:12" ht="15">
      <c r="A27" s="45"/>
      <c r="B27" s="24"/>
      <c r="C27" s="25"/>
      <c r="D27" s="30" t="s">
        <v>25</v>
      </c>
      <c r="E27" s="27" t="s">
        <v>67</v>
      </c>
      <c r="F27" s="28">
        <v>200</v>
      </c>
      <c r="G27" s="28">
        <v>0.04</v>
      </c>
      <c r="H27" s="28">
        <v>0</v>
      </c>
      <c r="I27" s="28">
        <v>13.94</v>
      </c>
      <c r="J27" s="28">
        <v>72.17</v>
      </c>
      <c r="K27" s="29"/>
      <c r="L27" s="63">
        <v>9.52</v>
      </c>
    </row>
    <row r="28" spans="1:12" ht="15">
      <c r="A28" s="45"/>
      <c r="B28" s="24"/>
      <c r="C28" s="25"/>
      <c r="D28" s="30" t="s">
        <v>26</v>
      </c>
      <c r="E28" s="27" t="s">
        <v>96</v>
      </c>
      <c r="F28" s="28">
        <v>50</v>
      </c>
      <c r="G28" s="28">
        <v>8.8000000000000007</v>
      </c>
      <c r="H28" s="28">
        <v>5.8</v>
      </c>
      <c r="I28" s="28">
        <v>29.43</v>
      </c>
      <c r="J28" s="28">
        <v>153.5</v>
      </c>
      <c r="K28" s="29"/>
      <c r="L28" s="63">
        <v>10.54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8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500</v>
      </c>
      <c r="G32" s="36">
        <f>SUM(G25:G31)</f>
        <v>11.57</v>
      </c>
      <c r="H32" s="36">
        <f>SUM(H25:H31)</f>
        <v>7.27</v>
      </c>
      <c r="I32" s="36">
        <f>SUM(I25:I31)</f>
        <v>61.699999999999996</v>
      </c>
      <c r="J32" s="36">
        <f>SUM(J25:J31)</f>
        <v>471</v>
      </c>
      <c r="K32" s="37"/>
      <c r="L32" s="36">
        <f>SUM(L25:L31)</f>
        <v>46.19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48</v>
      </c>
      <c r="F33" s="28">
        <v>100</v>
      </c>
      <c r="G33" s="28">
        <v>0.86</v>
      </c>
      <c r="H33" s="28">
        <v>3.65</v>
      </c>
      <c r="I33" s="28">
        <v>5.0199999999999996</v>
      </c>
      <c r="J33" s="28">
        <v>14</v>
      </c>
      <c r="K33" s="29"/>
      <c r="L33" s="63">
        <v>9.6999999999999993</v>
      </c>
    </row>
    <row r="34" spans="1:12" ht="15">
      <c r="A34" s="45"/>
      <c r="B34" s="24"/>
      <c r="C34" s="25"/>
      <c r="D34" s="30" t="s">
        <v>31</v>
      </c>
      <c r="E34" s="27" t="s">
        <v>49</v>
      </c>
      <c r="F34" s="28" t="s">
        <v>50</v>
      </c>
      <c r="G34" s="28">
        <v>3.83</v>
      </c>
      <c r="H34" s="28">
        <v>3.14</v>
      </c>
      <c r="I34" s="28">
        <v>29.96</v>
      </c>
      <c r="J34" s="28">
        <v>204.58</v>
      </c>
      <c r="K34" s="29"/>
      <c r="L34" s="63">
        <v>18.53</v>
      </c>
    </row>
    <row r="35" spans="1:12" ht="15">
      <c r="A35" s="45"/>
      <c r="B35" s="24"/>
      <c r="C35" s="25"/>
      <c r="D35" s="30" t="s">
        <v>32</v>
      </c>
      <c r="E35" s="27" t="s">
        <v>51</v>
      </c>
      <c r="F35" s="28">
        <v>200</v>
      </c>
      <c r="G35" s="28">
        <v>14.4</v>
      </c>
      <c r="H35" s="28">
        <v>19.09</v>
      </c>
      <c r="I35" s="28">
        <v>45.4</v>
      </c>
      <c r="J35" s="28">
        <v>418</v>
      </c>
      <c r="K35" s="29"/>
      <c r="L35" s="63">
        <v>49.54</v>
      </c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63"/>
    </row>
    <row r="37" spans="1:12" ht="15">
      <c r="A37" s="45"/>
      <c r="B37" s="24"/>
      <c r="C37" s="25"/>
      <c r="D37" s="30" t="s">
        <v>34</v>
      </c>
      <c r="E37" s="27" t="s">
        <v>52</v>
      </c>
      <c r="F37" s="28">
        <v>200</v>
      </c>
      <c r="G37" s="28">
        <v>1.4</v>
      </c>
      <c r="H37" s="28">
        <v>0</v>
      </c>
      <c r="I37" s="28">
        <v>13.24</v>
      </c>
      <c r="J37" s="28">
        <v>46.13</v>
      </c>
      <c r="K37" s="29"/>
      <c r="L37" s="63">
        <v>12.14</v>
      </c>
    </row>
    <row r="38" spans="1:12" ht="15">
      <c r="A38" s="45"/>
      <c r="B38" s="24"/>
      <c r="C38" s="25"/>
      <c r="D38" s="30" t="s">
        <v>35</v>
      </c>
      <c r="E38" s="27" t="s">
        <v>46</v>
      </c>
      <c r="F38" s="28">
        <v>50</v>
      </c>
      <c r="G38" s="28">
        <v>8.8000000000000007</v>
      </c>
      <c r="H38" s="28">
        <v>1.7</v>
      </c>
      <c r="I38" s="28">
        <v>29.4</v>
      </c>
      <c r="J38" s="28">
        <v>108</v>
      </c>
      <c r="K38" s="29"/>
      <c r="L38" s="63">
        <v>5.32</v>
      </c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550</v>
      </c>
      <c r="G42" s="36">
        <f>SUM(G33:G41)</f>
        <v>29.29</v>
      </c>
      <c r="H42" s="36">
        <f>SUM(H33:H41)</f>
        <v>27.58</v>
      </c>
      <c r="I42" s="36">
        <f>SUM(I33:I41)</f>
        <v>123.01999999999998</v>
      </c>
      <c r="J42" s="36">
        <f>SUM(J33:J41)</f>
        <v>790.71</v>
      </c>
      <c r="K42" s="37"/>
      <c r="L42" s="36">
        <f>SUM(L33:L41)</f>
        <v>95.22999999999999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1050</v>
      </c>
      <c r="G43" s="44">
        <f>G32+G42</f>
        <v>40.86</v>
      </c>
      <c r="H43" s="44">
        <f>H32+H42</f>
        <v>34.849999999999994</v>
      </c>
      <c r="I43" s="44">
        <f>I32+I42</f>
        <v>184.71999999999997</v>
      </c>
      <c r="J43" s="44">
        <f>J32+J42</f>
        <v>1261.71</v>
      </c>
      <c r="K43" s="44"/>
      <c r="L43" s="44">
        <f>L32+L42</f>
        <v>141.41999999999999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53</v>
      </c>
      <c r="F44" s="21">
        <v>250</v>
      </c>
      <c r="G44" s="21">
        <v>5.75</v>
      </c>
      <c r="H44" s="21">
        <v>8.5</v>
      </c>
      <c r="I44" s="21">
        <v>26</v>
      </c>
      <c r="J44" s="21">
        <v>235.47</v>
      </c>
      <c r="K44" s="22"/>
      <c r="L44" s="62">
        <v>18.739999999999998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63"/>
    </row>
    <row r="46" spans="1:12" ht="15">
      <c r="A46" s="23"/>
      <c r="B46" s="24"/>
      <c r="C46" s="25"/>
      <c r="D46" s="30" t="s">
        <v>25</v>
      </c>
      <c r="E46" s="27" t="s">
        <v>54</v>
      </c>
      <c r="F46" s="28">
        <v>200</v>
      </c>
      <c r="G46" s="28">
        <v>1.4</v>
      </c>
      <c r="H46" s="28">
        <v>2</v>
      </c>
      <c r="I46" s="28">
        <v>22.4</v>
      </c>
      <c r="J46" s="28">
        <v>140.77000000000001</v>
      </c>
      <c r="K46" s="29"/>
      <c r="L46" s="63">
        <v>10.36</v>
      </c>
    </row>
    <row r="47" spans="1:12" ht="15">
      <c r="A47" s="23"/>
      <c r="B47" s="24"/>
      <c r="C47" s="25"/>
      <c r="D47" s="30" t="s">
        <v>26</v>
      </c>
      <c r="E47" s="27" t="s">
        <v>41</v>
      </c>
      <c r="F47" s="28">
        <v>50</v>
      </c>
      <c r="G47" s="28">
        <v>8.8000000000000007</v>
      </c>
      <c r="H47" s="28">
        <v>1.7</v>
      </c>
      <c r="I47" s="28">
        <v>29.4</v>
      </c>
      <c r="J47" s="28">
        <v>116</v>
      </c>
      <c r="K47" s="29"/>
      <c r="L47" s="63">
        <v>5.32</v>
      </c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15.950000000000001</v>
      </c>
      <c r="H51" s="36">
        <f>SUM(H44:H50)</f>
        <v>12.2</v>
      </c>
      <c r="I51" s="36">
        <f>SUM(I44:I50)</f>
        <v>77.8</v>
      </c>
      <c r="J51" s="36">
        <f>SUM(J44:J50)</f>
        <v>492.24</v>
      </c>
      <c r="K51" s="37"/>
      <c r="L51" s="36">
        <f>SUM(L44:L50)</f>
        <v>34.42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55</v>
      </c>
      <c r="F52" s="28">
        <v>100</v>
      </c>
      <c r="G52" s="28">
        <v>0.6</v>
      </c>
      <c r="H52" s="28">
        <v>0.12</v>
      </c>
      <c r="I52" s="28">
        <v>3.27</v>
      </c>
      <c r="J52" s="28">
        <v>17.440000000000001</v>
      </c>
      <c r="K52" s="29"/>
      <c r="L52" s="63">
        <v>13.25</v>
      </c>
    </row>
    <row r="53" spans="1:12" ht="15">
      <c r="A53" s="23"/>
      <c r="B53" s="24"/>
      <c r="C53" s="25"/>
      <c r="D53" s="30" t="s">
        <v>31</v>
      </c>
      <c r="E53" s="27" t="s">
        <v>56</v>
      </c>
      <c r="F53" s="28">
        <v>250</v>
      </c>
      <c r="G53" s="28">
        <v>3</v>
      </c>
      <c r="H53" s="28">
        <v>4.5</v>
      </c>
      <c r="I53" s="28">
        <v>20.100000000000001</v>
      </c>
      <c r="J53" s="28">
        <v>185</v>
      </c>
      <c r="K53" s="29"/>
      <c r="L53" s="63">
        <v>17.86</v>
      </c>
    </row>
    <row r="54" spans="1:12" ht="15">
      <c r="A54" s="23"/>
      <c r="B54" s="24"/>
      <c r="C54" s="25"/>
      <c r="D54" s="30" t="s">
        <v>32</v>
      </c>
      <c r="E54" s="27" t="s">
        <v>57</v>
      </c>
      <c r="F54" s="28">
        <v>100</v>
      </c>
      <c r="G54" s="28">
        <v>7.61</v>
      </c>
      <c r="H54" s="28">
        <v>9.3699999999999992</v>
      </c>
      <c r="I54" s="28">
        <v>9.8699999999999992</v>
      </c>
      <c r="J54" s="28">
        <v>156.91</v>
      </c>
      <c r="K54" s="29"/>
      <c r="L54" s="63">
        <v>26.3</v>
      </c>
    </row>
    <row r="55" spans="1:12" ht="15">
      <c r="A55" s="23"/>
      <c r="B55" s="24"/>
      <c r="C55" s="25"/>
      <c r="D55" s="30" t="s">
        <v>33</v>
      </c>
      <c r="E55" s="27" t="s">
        <v>58</v>
      </c>
      <c r="F55" s="28">
        <v>150</v>
      </c>
      <c r="G55" s="28">
        <v>7.16</v>
      </c>
      <c r="H55" s="28">
        <v>8.8000000000000007</v>
      </c>
      <c r="I55" s="28">
        <v>52.69</v>
      </c>
      <c r="J55" s="28">
        <v>309.2</v>
      </c>
      <c r="K55" s="29"/>
      <c r="L55" s="63">
        <v>6.23</v>
      </c>
    </row>
    <row r="56" spans="1:12" ht="15">
      <c r="A56" s="23"/>
      <c r="B56" s="24"/>
      <c r="C56" s="25"/>
      <c r="D56" s="30" t="s">
        <v>34</v>
      </c>
      <c r="E56" s="27" t="s">
        <v>59</v>
      </c>
      <c r="F56" s="28">
        <v>200</v>
      </c>
      <c r="G56" s="28"/>
      <c r="H56" s="28"/>
      <c r="I56" s="28">
        <v>7.2</v>
      </c>
      <c r="J56" s="28">
        <v>99.8</v>
      </c>
      <c r="K56" s="29"/>
      <c r="L56" s="63">
        <v>7.25</v>
      </c>
    </row>
    <row r="57" spans="1:12" ht="15">
      <c r="A57" s="23"/>
      <c r="B57" s="24"/>
      <c r="C57" s="25"/>
      <c r="D57" s="30" t="s">
        <v>35</v>
      </c>
      <c r="E57" s="27" t="s">
        <v>46</v>
      </c>
      <c r="F57" s="28">
        <v>50</v>
      </c>
      <c r="G57" s="28">
        <v>8.8000000000000007</v>
      </c>
      <c r="H57" s="28">
        <v>1.7</v>
      </c>
      <c r="I57" s="28">
        <v>29.4</v>
      </c>
      <c r="J57" s="28">
        <v>108</v>
      </c>
      <c r="K57" s="29"/>
      <c r="L57" s="63">
        <v>5.32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850</v>
      </c>
      <c r="G61" s="36">
        <f>SUM(G52:G60)</f>
        <v>27.17</v>
      </c>
      <c r="H61" s="36">
        <f>SUM(H52:H60)</f>
        <v>24.49</v>
      </c>
      <c r="I61" s="36">
        <f>SUM(I52:I60)</f>
        <v>122.53</v>
      </c>
      <c r="J61" s="36">
        <f>SUM(J52:J60)</f>
        <v>876.34999999999991</v>
      </c>
      <c r="K61" s="37"/>
      <c r="L61" s="36">
        <f>SUM(L52:L60)</f>
        <v>76.210000000000008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1350</v>
      </c>
      <c r="G62" s="44">
        <f>G51+G61</f>
        <v>43.120000000000005</v>
      </c>
      <c r="H62" s="44">
        <f>H51+H61</f>
        <v>36.69</v>
      </c>
      <c r="I62" s="44">
        <f>I51+I61</f>
        <v>200.32999999999998</v>
      </c>
      <c r="J62" s="44">
        <f>J51+J61</f>
        <v>1368.59</v>
      </c>
      <c r="K62" s="44"/>
      <c r="L62" s="44">
        <f>L51+L61</f>
        <v>110.63000000000001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60</v>
      </c>
      <c r="F63" s="21">
        <v>250</v>
      </c>
      <c r="G63" s="21">
        <v>3.99</v>
      </c>
      <c r="H63" s="21">
        <v>5.32</v>
      </c>
      <c r="I63" s="21">
        <v>22.83</v>
      </c>
      <c r="J63" s="21">
        <v>305.7</v>
      </c>
      <c r="K63" s="22"/>
      <c r="L63" s="62">
        <v>19.23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63"/>
    </row>
    <row r="65" spans="1:12" ht="1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0.04</v>
      </c>
      <c r="H65" s="28">
        <v>0</v>
      </c>
      <c r="I65" s="28">
        <v>13.94</v>
      </c>
      <c r="J65" s="28">
        <v>56</v>
      </c>
      <c r="K65" s="29"/>
      <c r="L65" s="63">
        <v>9.52</v>
      </c>
    </row>
    <row r="66" spans="1:12" ht="15">
      <c r="A66" s="23"/>
      <c r="B66" s="24"/>
      <c r="C66" s="25"/>
      <c r="D66" s="30" t="s">
        <v>26</v>
      </c>
      <c r="E66" s="27" t="s">
        <v>96</v>
      </c>
      <c r="F66" s="28">
        <v>55</v>
      </c>
      <c r="G66" s="28">
        <v>8.8000000000000007</v>
      </c>
      <c r="H66" s="28">
        <v>5.8</v>
      </c>
      <c r="I66" s="28">
        <v>29.43</v>
      </c>
      <c r="J66" s="28">
        <v>153.5</v>
      </c>
      <c r="K66" s="29"/>
      <c r="L66" s="63">
        <v>10.54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8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505</v>
      </c>
      <c r="G70" s="36">
        <f>SUM(G63:G69)</f>
        <v>12.830000000000002</v>
      </c>
      <c r="H70" s="36">
        <f>SUM(H63:H69)</f>
        <v>11.120000000000001</v>
      </c>
      <c r="I70" s="36">
        <f>SUM(I63:I69)</f>
        <v>66.199999999999989</v>
      </c>
      <c r="J70" s="36">
        <f>SUM(J63:J69)</f>
        <v>515.20000000000005</v>
      </c>
      <c r="K70" s="37"/>
      <c r="L70" s="36">
        <f>SUM(L63:L69)</f>
        <v>39.29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61</v>
      </c>
      <c r="F71" s="28">
        <v>100</v>
      </c>
      <c r="G71" s="28">
        <v>0.86</v>
      </c>
      <c r="H71" s="28">
        <v>3.65</v>
      </c>
      <c r="I71" s="28">
        <v>5.0199999999999996</v>
      </c>
      <c r="J71" s="28">
        <v>56.34</v>
      </c>
      <c r="K71" s="29"/>
      <c r="L71" s="63">
        <v>0</v>
      </c>
    </row>
    <row r="72" spans="1:12" ht="15">
      <c r="A72" s="23"/>
      <c r="B72" s="24"/>
      <c r="C72" s="25"/>
      <c r="D72" s="30" t="s">
        <v>31</v>
      </c>
      <c r="E72" s="27" t="s">
        <v>62</v>
      </c>
      <c r="F72" s="28">
        <v>250</v>
      </c>
      <c r="G72" s="28">
        <v>7.4</v>
      </c>
      <c r="H72" s="28">
        <v>5.0999999999999996</v>
      </c>
      <c r="I72" s="28">
        <v>10.9</v>
      </c>
      <c r="J72" s="28">
        <v>175.86</v>
      </c>
      <c r="K72" s="29"/>
      <c r="L72" s="63">
        <v>15.36</v>
      </c>
    </row>
    <row r="73" spans="1:12" ht="15">
      <c r="A73" s="23"/>
      <c r="B73" s="24"/>
      <c r="C73" s="25"/>
      <c r="D73" s="30" t="s">
        <v>32</v>
      </c>
      <c r="E73" s="27" t="s">
        <v>63</v>
      </c>
      <c r="F73" s="28">
        <v>100</v>
      </c>
      <c r="G73" s="28">
        <v>6.12</v>
      </c>
      <c r="H73" s="28">
        <v>0.81</v>
      </c>
      <c r="I73" s="28">
        <v>2.54</v>
      </c>
      <c r="J73" s="28">
        <v>130.6</v>
      </c>
      <c r="K73" s="29"/>
      <c r="L73" s="63">
        <v>28.36</v>
      </c>
    </row>
    <row r="74" spans="1:12" ht="15">
      <c r="A74" s="23"/>
      <c r="B74" s="24"/>
      <c r="C74" s="25"/>
      <c r="D74" s="30" t="s">
        <v>33</v>
      </c>
      <c r="E74" s="27" t="s">
        <v>64</v>
      </c>
      <c r="F74" s="28">
        <v>200</v>
      </c>
      <c r="G74" s="28">
        <v>20.8</v>
      </c>
      <c r="H74" s="28">
        <v>6.12</v>
      </c>
      <c r="I74" s="28">
        <v>30.9</v>
      </c>
      <c r="J74" s="28">
        <v>190.6</v>
      </c>
      <c r="K74" s="29"/>
      <c r="L74" s="63">
        <v>6.35</v>
      </c>
    </row>
    <row r="75" spans="1:12" ht="15">
      <c r="A75" s="23"/>
      <c r="B75" s="24"/>
      <c r="C75" s="25"/>
      <c r="D75" s="30" t="s">
        <v>34</v>
      </c>
      <c r="E75" s="27" t="s">
        <v>65</v>
      </c>
      <c r="F75" s="28">
        <v>200</v>
      </c>
      <c r="G75" s="28">
        <v>0.5</v>
      </c>
      <c r="H75" s="28">
        <v>0.1</v>
      </c>
      <c r="I75" s="28">
        <v>11.3</v>
      </c>
      <c r="J75" s="28">
        <v>46</v>
      </c>
      <c r="K75" s="29"/>
      <c r="L75" s="63">
        <v>15.6</v>
      </c>
    </row>
    <row r="76" spans="1:12" ht="15">
      <c r="A76" s="23"/>
      <c r="B76" s="24"/>
      <c r="C76" s="25"/>
      <c r="D76" s="30" t="s">
        <v>35</v>
      </c>
      <c r="E76" s="27" t="s">
        <v>46</v>
      </c>
      <c r="F76" s="28">
        <v>50</v>
      </c>
      <c r="G76" s="28">
        <v>8.8000000000000007</v>
      </c>
      <c r="H76" s="28">
        <v>1.7</v>
      </c>
      <c r="I76" s="28">
        <v>29.4</v>
      </c>
      <c r="J76" s="28">
        <v>108</v>
      </c>
      <c r="K76" s="29"/>
      <c r="L76" s="63">
        <v>5.32</v>
      </c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900</v>
      </c>
      <c r="G80" s="36">
        <f>SUM(G71:G79)</f>
        <v>44.480000000000004</v>
      </c>
      <c r="H80" s="36">
        <f>SUM(H71:H79)</f>
        <v>17.48</v>
      </c>
      <c r="I80" s="36">
        <f>SUM(I71:I79)</f>
        <v>90.06</v>
      </c>
      <c r="J80" s="36">
        <f>SUM(J71:J79)</f>
        <v>707.4</v>
      </c>
      <c r="K80" s="37"/>
      <c r="L80" s="36">
        <f>SUM(L71:L79)</f>
        <v>70.990000000000009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1405</v>
      </c>
      <c r="G81" s="44">
        <f>G70+G80</f>
        <v>57.31</v>
      </c>
      <c r="H81" s="44">
        <f>H70+H80</f>
        <v>28.6</v>
      </c>
      <c r="I81" s="44">
        <f>I70+I80</f>
        <v>156.26</v>
      </c>
      <c r="J81" s="44">
        <f>J70+J80</f>
        <v>1222.5999999999999</v>
      </c>
      <c r="K81" s="44"/>
      <c r="L81" s="44">
        <f>L70+L80</f>
        <v>110.28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66</v>
      </c>
      <c r="F82" s="21">
        <v>250</v>
      </c>
      <c r="G82" s="21">
        <v>2.95</v>
      </c>
      <c r="H82" s="21">
        <v>0.74</v>
      </c>
      <c r="I82" s="21">
        <v>26.94</v>
      </c>
      <c r="J82" s="21">
        <v>251.58</v>
      </c>
      <c r="K82" s="22"/>
      <c r="L82" s="65">
        <v>16.329999999999998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66"/>
    </row>
    <row r="84" spans="1:12" ht="15">
      <c r="A84" s="23"/>
      <c r="B84" s="24"/>
      <c r="C84" s="25"/>
      <c r="D84" s="30" t="s">
        <v>25</v>
      </c>
      <c r="E84" s="27" t="s">
        <v>67</v>
      </c>
      <c r="F84" s="28">
        <v>200</v>
      </c>
      <c r="G84" s="28">
        <v>0.04</v>
      </c>
      <c r="H84" s="28">
        <v>0</v>
      </c>
      <c r="I84" s="28">
        <v>13.94</v>
      </c>
      <c r="J84" s="28">
        <v>56</v>
      </c>
      <c r="K84" s="29"/>
      <c r="L84" s="66">
        <v>9.52</v>
      </c>
    </row>
    <row r="85" spans="1:12" ht="15">
      <c r="A85" s="23"/>
      <c r="B85" s="24"/>
      <c r="C85" s="25"/>
      <c r="D85" s="30" t="s">
        <v>26</v>
      </c>
      <c r="E85" s="27" t="s">
        <v>68</v>
      </c>
      <c r="F85" s="28">
        <v>50</v>
      </c>
      <c r="G85" s="28">
        <v>8.8000000000000007</v>
      </c>
      <c r="H85" s="28">
        <v>1.7</v>
      </c>
      <c r="I85" s="28">
        <v>29.4</v>
      </c>
      <c r="J85" s="28">
        <v>168</v>
      </c>
      <c r="K85" s="29"/>
      <c r="L85" s="66">
        <v>5.32</v>
      </c>
    </row>
    <row r="86" spans="1:12" ht="15">
      <c r="A86" s="23"/>
      <c r="B86" s="24"/>
      <c r="C86" s="25"/>
      <c r="D86" s="30" t="s">
        <v>27</v>
      </c>
      <c r="E86" s="27" t="s">
        <v>69</v>
      </c>
      <c r="F86" s="28">
        <v>100</v>
      </c>
      <c r="G86" s="28">
        <v>0.6</v>
      </c>
      <c r="H86" s="28">
        <v>0.6</v>
      </c>
      <c r="I86" s="28">
        <v>14.7</v>
      </c>
      <c r="J86" s="28">
        <v>70.3</v>
      </c>
      <c r="K86" s="29"/>
      <c r="L86" s="66">
        <v>18</v>
      </c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600</v>
      </c>
      <c r="G89" s="36">
        <f>SUM(G82:G88)</f>
        <v>12.39</v>
      </c>
      <c r="H89" s="36">
        <f>SUM(H82:H88)</f>
        <v>3.04</v>
      </c>
      <c r="I89" s="36">
        <f>SUM(I82:I88)</f>
        <v>84.98</v>
      </c>
      <c r="J89" s="36">
        <f>SUM(J82:J88)</f>
        <v>545.88</v>
      </c>
      <c r="K89" s="37"/>
      <c r="L89" s="36">
        <f>SUM(L82:L88)</f>
        <v>49.17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48</v>
      </c>
      <c r="F90" s="28">
        <v>100</v>
      </c>
      <c r="G90" s="28">
        <v>0.86</v>
      </c>
      <c r="H90" s="28">
        <v>3.65</v>
      </c>
      <c r="I90" s="28">
        <v>5.0199999999999996</v>
      </c>
      <c r="J90" s="28">
        <v>56.34</v>
      </c>
      <c r="K90" s="29"/>
      <c r="L90" s="66">
        <v>9.58</v>
      </c>
    </row>
    <row r="91" spans="1:12" ht="15">
      <c r="A91" s="23"/>
      <c r="B91" s="24"/>
      <c r="C91" s="25"/>
      <c r="D91" s="30" t="s">
        <v>31</v>
      </c>
      <c r="E91" s="27" t="s">
        <v>70</v>
      </c>
      <c r="F91" s="28">
        <v>250</v>
      </c>
      <c r="G91" s="28">
        <v>3</v>
      </c>
      <c r="H91" s="28">
        <v>3.6</v>
      </c>
      <c r="I91" s="28">
        <v>12.03</v>
      </c>
      <c r="J91" s="28">
        <v>132.02000000000001</v>
      </c>
      <c r="K91" s="29"/>
      <c r="L91" s="66">
        <v>17.260000000000002</v>
      </c>
    </row>
    <row r="92" spans="1:12" ht="15">
      <c r="A92" s="23"/>
      <c r="B92" s="24"/>
      <c r="C92" s="25"/>
      <c r="D92" s="30" t="s">
        <v>32</v>
      </c>
      <c r="E92" s="27" t="s">
        <v>71</v>
      </c>
      <c r="F92" s="28">
        <v>100</v>
      </c>
      <c r="G92" s="28">
        <v>13.9</v>
      </c>
      <c r="H92" s="28">
        <v>6.5</v>
      </c>
      <c r="I92" s="28">
        <v>4</v>
      </c>
      <c r="J92" s="28">
        <v>220</v>
      </c>
      <c r="K92" s="29"/>
      <c r="L92" s="66">
        <v>35.26</v>
      </c>
    </row>
    <row r="93" spans="1:12" ht="15">
      <c r="A93" s="23"/>
      <c r="B93" s="24"/>
      <c r="C93" s="25"/>
      <c r="D93" s="30" t="s">
        <v>33</v>
      </c>
      <c r="E93" s="27" t="s">
        <v>72</v>
      </c>
      <c r="F93" s="28">
        <v>150</v>
      </c>
      <c r="G93" s="28">
        <v>6.6</v>
      </c>
      <c r="H93" s="28">
        <v>5.72</v>
      </c>
      <c r="I93" s="28">
        <v>37.880000000000003</v>
      </c>
      <c r="J93" s="28">
        <v>229.5</v>
      </c>
      <c r="K93" s="29"/>
      <c r="L93" s="66">
        <v>4.83</v>
      </c>
    </row>
    <row r="94" spans="1:12" ht="15">
      <c r="A94" s="23"/>
      <c r="B94" s="24"/>
      <c r="C94" s="25"/>
      <c r="D94" s="30" t="s">
        <v>34</v>
      </c>
      <c r="E94" s="27" t="s">
        <v>59</v>
      </c>
      <c r="F94" s="28">
        <v>200</v>
      </c>
      <c r="G94" s="28">
        <v>0</v>
      </c>
      <c r="H94" s="28">
        <v>0</v>
      </c>
      <c r="I94" s="28">
        <v>7.2</v>
      </c>
      <c r="J94" s="28">
        <v>99.8</v>
      </c>
      <c r="K94" s="29"/>
      <c r="L94" s="66">
        <v>6.32</v>
      </c>
    </row>
    <row r="95" spans="1:12" ht="15">
      <c r="A95" s="23"/>
      <c r="B95" s="24"/>
      <c r="C95" s="25"/>
      <c r="D95" s="30" t="s">
        <v>35</v>
      </c>
      <c r="E95" s="27" t="s">
        <v>26</v>
      </c>
      <c r="F95" s="28">
        <v>50</v>
      </c>
      <c r="G95" s="28">
        <v>8.8000000000000007</v>
      </c>
      <c r="H95" s="28">
        <v>1.7</v>
      </c>
      <c r="I95" s="28">
        <v>29.4</v>
      </c>
      <c r="J95" s="28">
        <v>108</v>
      </c>
      <c r="K95" s="29"/>
      <c r="L95" s="66">
        <v>7.13</v>
      </c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33.159999999999997</v>
      </c>
      <c r="H99" s="36">
        <f>SUM(H90:H98)</f>
        <v>21.169999999999998</v>
      </c>
      <c r="I99" s="36">
        <f>SUM(I90:I98)</f>
        <v>95.53</v>
      </c>
      <c r="J99" s="36">
        <f>SUM(J90:J98)</f>
        <v>845.66</v>
      </c>
      <c r="K99" s="37"/>
      <c r="L99" s="36">
        <f>SUM(L90:L98)</f>
        <v>80.38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1450</v>
      </c>
      <c r="G100" s="44">
        <f>G89+G99</f>
        <v>45.55</v>
      </c>
      <c r="H100" s="44">
        <f>H89+H99</f>
        <v>24.209999999999997</v>
      </c>
      <c r="I100" s="44">
        <f>I89+I99</f>
        <v>180.51</v>
      </c>
      <c r="J100" s="44">
        <f>J89+J99</f>
        <v>1391.54</v>
      </c>
      <c r="K100" s="44"/>
      <c r="L100" s="44">
        <f>L89+L99</f>
        <v>129.55000000000001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73</v>
      </c>
      <c r="F101" s="21">
        <v>250</v>
      </c>
      <c r="G101" s="21">
        <v>5.2</v>
      </c>
      <c r="H101" s="21">
        <v>3.4</v>
      </c>
      <c r="I101" s="21">
        <v>80.8</v>
      </c>
      <c r="J101" s="21">
        <v>245.33</v>
      </c>
      <c r="K101" s="22"/>
      <c r="L101" s="65">
        <v>16.329999999999998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66"/>
    </row>
    <row r="103" spans="1:12" ht="15">
      <c r="A103" s="23"/>
      <c r="B103" s="24"/>
      <c r="C103" s="25"/>
      <c r="D103" s="30" t="s">
        <v>25</v>
      </c>
      <c r="E103" s="27" t="s">
        <v>67</v>
      </c>
      <c r="F103" s="28">
        <v>200</v>
      </c>
      <c r="G103" s="28">
        <v>0.04</v>
      </c>
      <c r="H103" s="28">
        <v>0</v>
      </c>
      <c r="I103" s="28">
        <v>13.94</v>
      </c>
      <c r="J103" s="28">
        <v>75.28</v>
      </c>
      <c r="K103" s="29"/>
      <c r="L103" s="66">
        <v>9.52</v>
      </c>
    </row>
    <row r="104" spans="1:12" ht="15">
      <c r="A104" s="23"/>
      <c r="B104" s="24"/>
      <c r="C104" s="25"/>
      <c r="D104" s="30" t="s">
        <v>26</v>
      </c>
      <c r="E104" s="27" t="s">
        <v>97</v>
      </c>
      <c r="F104" s="28">
        <v>55</v>
      </c>
      <c r="G104" s="28">
        <v>8.8000000000000007</v>
      </c>
      <c r="H104" s="28">
        <v>5.8</v>
      </c>
      <c r="I104" s="28">
        <v>29.43</v>
      </c>
      <c r="J104" s="28">
        <v>153.5</v>
      </c>
      <c r="K104" s="29"/>
      <c r="L104" s="66">
        <v>10.52</v>
      </c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505</v>
      </c>
      <c r="G108" s="36">
        <f>SUM(G101:G107)</f>
        <v>14.040000000000001</v>
      </c>
      <c r="H108" s="36">
        <f>SUM(H101:H107)</f>
        <v>9.1999999999999993</v>
      </c>
      <c r="I108" s="36">
        <f>SUM(I101:I107)</f>
        <v>124.16999999999999</v>
      </c>
      <c r="J108" s="36">
        <f>SUM(J101:J107)</f>
        <v>474.11</v>
      </c>
      <c r="K108" s="37"/>
      <c r="L108" s="36">
        <f>SUM(L101:L107)</f>
        <v>36.369999999999997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74</v>
      </c>
      <c r="F109" s="28">
        <v>100</v>
      </c>
      <c r="G109" s="28">
        <v>1.2</v>
      </c>
      <c r="H109" s="28">
        <v>0</v>
      </c>
      <c r="I109" s="28">
        <v>3.5</v>
      </c>
      <c r="J109" s="28">
        <v>12.3</v>
      </c>
      <c r="K109" s="29"/>
      <c r="L109" s="66">
        <v>0</v>
      </c>
    </row>
    <row r="110" spans="1:12" ht="15">
      <c r="A110" s="23"/>
      <c r="B110" s="24"/>
      <c r="C110" s="25"/>
      <c r="D110" s="30" t="s">
        <v>31</v>
      </c>
      <c r="E110" s="27" t="s">
        <v>75</v>
      </c>
      <c r="F110" s="28">
        <v>250</v>
      </c>
      <c r="G110" s="28">
        <v>4.8099999999999996</v>
      </c>
      <c r="H110" s="28">
        <v>7.7</v>
      </c>
      <c r="I110" s="28">
        <v>28.29</v>
      </c>
      <c r="J110" s="28">
        <v>201.84</v>
      </c>
      <c r="K110" s="29"/>
      <c r="L110" s="66">
        <v>17.25</v>
      </c>
    </row>
    <row r="111" spans="1:12" ht="15">
      <c r="A111" s="23"/>
      <c r="B111" s="24"/>
      <c r="C111" s="25"/>
      <c r="D111" s="30" t="s">
        <v>32</v>
      </c>
      <c r="E111" s="27" t="s">
        <v>76</v>
      </c>
      <c r="F111" s="28">
        <v>100</v>
      </c>
      <c r="G111" s="28">
        <v>13.67</v>
      </c>
      <c r="H111" s="28">
        <v>9.82</v>
      </c>
      <c r="I111" s="28">
        <v>7.35</v>
      </c>
      <c r="J111" s="28">
        <v>174.52</v>
      </c>
      <c r="K111" s="29"/>
      <c r="L111" s="66">
        <v>9.36</v>
      </c>
    </row>
    <row r="112" spans="1:12" ht="15">
      <c r="A112" s="23"/>
      <c r="B112" s="24"/>
      <c r="C112" s="25"/>
      <c r="D112" s="30" t="s">
        <v>33</v>
      </c>
      <c r="E112" s="27" t="s">
        <v>77</v>
      </c>
      <c r="F112" s="28">
        <v>150</v>
      </c>
      <c r="G112" s="28">
        <v>11.1</v>
      </c>
      <c r="H112" s="28">
        <v>5.3</v>
      </c>
      <c r="I112" s="28">
        <v>34.81</v>
      </c>
      <c r="J112" s="28">
        <v>236.58</v>
      </c>
      <c r="K112" s="29"/>
      <c r="L112" s="66">
        <v>12.23</v>
      </c>
    </row>
    <row r="113" spans="1:12" ht="15">
      <c r="A113" s="23"/>
      <c r="B113" s="24"/>
      <c r="C113" s="25"/>
      <c r="D113" s="30" t="s">
        <v>34</v>
      </c>
      <c r="E113" s="27" t="s">
        <v>78</v>
      </c>
      <c r="F113" s="28">
        <v>200</v>
      </c>
      <c r="G113" s="28">
        <v>1.4</v>
      </c>
      <c r="H113" s="28">
        <v>0</v>
      </c>
      <c r="I113" s="28">
        <v>13.24</v>
      </c>
      <c r="J113" s="28">
        <v>46.13</v>
      </c>
      <c r="K113" s="29"/>
      <c r="L113" s="66">
        <v>12.14</v>
      </c>
    </row>
    <row r="114" spans="1:12" ht="15">
      <c r="A114" s="23"/>
      <c r="B114" s="24"/>
      <c r="C114" s="25"/>
      <c r="D114" s="30" t="s">
        <v>35</v>
      </c>
      <c r="E114" s="27" t="s">
        <v>46</v>
      </c>
      <c r="F114" s="28">
        <v>50</v>
      </c>
      <c r="G114" s="28">
        <v>8.8000000000000007</v>
      </c>
      <c r="H114" s="28">
        <v>1.7</v>
      </c>
      <c r="I114" s="28">
        <v>29.4</v>
      </c>
      <c r="J114" s="28">
        <v>108</v>
      </c>
      <c r="K114" s="29"/>
      <c r="L114" s="66">
        <v>5.32</v>
      </c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850</v>
      </c>
      <c r="G118" s="36">
        <f>SUM(G109:G117)</f>
        <v>40.980000000000004</v>
      </c>
      <c r="H118" s="36">
        <f>SUM(H109:H117)</f>
        <v>24.52</v>
      </c>
      <c r="I118" s="36">
        <f>SUM(I109:I117)</f>
        <v>116.59</v>
      </c>
      <c r="J118" s="36">
        <f>SUM(J109:J117)</f>
        <v>779.37</v>
      </c>
      <c r="K118" s="37"/>
      <c r="L118" s="36">
        <f>SUM(L109:L117)</f>
        <v>56.300000000000004</v>
      </c>
    </row>
    <row r="119" spans="1:1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1355</v>
      </c>
      <c r="G119" s="44">
        <f>G108+G118</f>
        <v>55.02</v>
      </c>
      <c r="H119" s="44">
        <f>H108+H118</f>
        <v>33.72</v>
      </c>
      <c r="I119" s="44">
        <f>I108+I118</f>
        <v>240.76</v>
      </c>
      <c r="J119" s="44">
        <f>J108+J118</f>
        <v>1253.48</v>
      </c>
      <c r="K119" s="44"/>
      <c r="L119" s="44">
        <f>L108+L118</f>
        <v>92.67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79</v>
      </c>
      <c r="F120" s="21">
        <v>250</v>
      </c>
      <c r="G120" s="21">
        <v>10.44</v>
      </c>
      <c r="H120" s="21">
        <v>11.11</v>
      </c>
      <c r="I120" s="21">
        <v>41.3</v>
      </c>
      <c r="J120" s="21">
        <v>307</v>
      </c>
      <c r="K120" s="22"/>
      <c r="L120" s="65">
        <v>21.36</v>
      </c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66"/>
    </row>
    <row r="122" spans="1:12" ht="15">
      <c r="A122" s="45"/>
      <c r="B122" s="24"/>
      <c r="C122" s="25"/>
      <c r="D122" s="30" t="s">
        <v>25</v>
      </c>
      <c r="E122" s="27" t="s">
        <v>67</v>
      </c>
      <c r="F122" s="28">
        <v>200</v>
      </c>
      <c r="G122" s="28">
        <v>0.04</v>
      </c>
      <c r="H122" s="28">
        <v>0</v>
      </c>
      <c r="I122" s="28">
        <v>13.94</v>
      </c>
      <c r="J122" s="28">
        <v>56</v>
      </c>
      <c r="K122" s="29"/>
      <c r="L122" s="66">
        <v>9.52</v>
      </c>
    </row>
    <row r="123" spans="1:12" ht="15">
      <c r="A123" s="45"/>
      <c r="B123" s="24"/>
      <c r="C123" s="25"/>
      <c r="D123" s="30" t="s">
        <v>26</v>
      </c>
      <c r="E123" s="27" t="s">
        <v>98</v>
      </c>
      <c r="F123" s="28">
        <v>55</v>
      </c>
      <c r="G123" s="28">
        <v>9.9600000000000009</v>
      </c>
      <c r="H123" s="28">
        <v>3.19</v>
      </c>
      <c r="I123" s="28">
        <v>29.4</v>
      </c>
      <c r="J123" s="28">
        <v>134.19999999999999</v>
      </c>
      <c r="K123" s="29"/>
      <c r="L123" s="66">
        <v>8.36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8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505</v>
      </c>
      <c r="G127" s="36">
        <f>SUM(G120:G126)</f>
        <v>20.439999999999998</v>
      </c>
      <c r="H127" s="36">
        <f>SUM(H120:H126)</f>
        <v>14.299999999999999</v>
      </c>
      <c r="I127" s="36">
        <f>SUM(I120:I126)</f>
        <v>84.639999999999986</v>
      </c>
      <c r="J127" s="36">
        <f>SUM(J120:J126)</f>
        <v>497.2</v>
      </c>
      <c r="K127" s="37"/>
      <c r="L127" s="36">
        <f>SUM(L120:L126)</f>
        <v>39.239999999999995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80</v>
      </c>
      <c r="F128" s="28">
        <v>100</v>
      </c>
      <c r="G128" s="28">
        <v>0.86</v>
      </c>
      <c r="H128" s="28">
        <v>3.65</v>
      </c>
      <c r="I128" s="28">
        <v>5.0199999999999996</v>
      </c>
      <c r="J128" s="28">
        <v>56.34</v>
      </c>
      <c r="K128" s="29"/>
      <c r="L128" s="66">
        <v>0</v>
      </c>
    </row>
    <row r="129" spans="1:12" ht="15">
      <c r="A129" s="45"/>
      <c r="B129" s="24"/>
      <c r="C129" s="25"/>
      <c r="D129" s="30" t="s">
        <v>31</v>
      </c>
      <c r="E129" s="27" t="s">
        <v>49</v>
      </c>
      <c r="F129" s="28">
        <v>260</v>
      </c>
      <c r="G129" s="28">
        <v>3.83</v>
      </c>
      <c r="H129" s="28">
        <v>3.14</v>
      </c>
      <c r="I129" s="28">
        <v>29.96</v>
      </c>
      <c r="J129" s="28">
        <v>204.58</v>
      </c>
      <c r="K129" s="29"/>
      <c r="L129" s="66">
        <v>17.48</v>
      </c>
    </row>
    <row r="130" spans="1:12" ht="15">
      <c r="A130" s="45"/>
      <c r="B130" s="24"/>
      <c r="C130" s="25"/>
      <c r="D130" s="30" t="s">
        <v>32</v>
      </c>
      <c r="E130" s="27" t="s">
        <v>45</v>
      </c>
      <c r="F130" s="28">
        <v>100</v>
      </c>
      <c r="G130" s="28">
        <v>13.9</v>
      </c>
      <c r="H130" s="28">
        <v>6.5</v>
      </c>
      <c r="I130" s="28">
        <v>4</v>
      </c>
      <c r="J130" s="28">
        <v>200</v>
      </c>
      <c r="K130" s="29"/>
      <c r="L130" s="66">
        <v>36.58</v>
      </c>
    </row>
    <row r="131" spans="1:12" ht="15">
      <c r="A131" s="45"/>
      <c r="B131" s="24"/>
      <c r="C131" s="25"/>
      <c r="D131" s="30" t="s">
        <v>33</v>
      </c>
      <c r="E131" s="27" t="s">
        <v>81</v>
      </c>
      <c r="F131" s="28">
        <v>150</v>
      </c>
      <c r="G131" s="28">
        <v>8.5</v>
      </c>
      <c r="H131" s="28">
        <v>6.5</v>
      </c>
      <c r="I131" s="28">
        <v>41.9</v>
      </c>
      <c r="J131" s="28">
        <v>259.5</v>
      </c>
      <c r="K131" s="29"/>
      <c r="L131" s="66">
        <v>7.85</v>
      </c>
    </row>
    <row r="132" spans="1:12" ht="15">
      <c r="A132" s="45"/>
      <c r="B132" s="24"/>
      <c r="C132" s="25"/>
      <c r="D132" s="30" t="s">
        <v>34</v>
      </c>
      <c r="E132" s="27" t="s">
        <v>82</v>
      </c>
      <c r="F132" s="28">
        <v>200</v>
      </c>
      <c r="G132" s="28">
        <v>0.25</v>
      </c>
      <c r="H132" s="28">
        <v>0.25</v>
      </c>
      <c r="I132" s="28">
        <v>25.35</v>
      </c>
      <c r="J132" s="28">
        <v>46.13</v>
      </c>
      <c r="K132" s="29"/>
      <c r="L132" s="66">
        <v>12.36</v>
      </c>
    </row>
    <row r="133" spans="1:12" ht="15">
      <c r="A133" s="45"/>
      <c r="B133" s="24"/>
      <c r="C133" s="25"/>
      <c r="D133" s="30" t="s">
        <v>35</v>
      </c>
      <c r="E133" s="27" t="s">
        <v>46</v>
      </c>
      <c r="F133" s="28">
        <v>50</v>
      </c>
      <c r="G133" s="28">
        <v>8.8000000000000007</v>
      </c>
      <c r="H133" s="28">
        <v>1.7</v>
      </c>
      <c r="I133" s="28">
        <v>29.34</v>
      </c>
      <c r="J133" s="28">
        <v>108</v>
      </c>
      <c r="K133" s="29"/>
      <c r="L133" s="66">
        <v>5.32</v>
      </c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860</v>
      </c>
      <c r="G137" s="36">
        <f>SUM(G128:G136)</f>
        <v>36.14</v>
      </c>
      <c r="H137" s="36">
        <f>SUM(H128:H136)</f>
        <v>21.74</v>
      </c>
      <c r="I137" s="36">
        <f>SUM(I128:I136)</f>
        <v>135.57</v>
      </c>
      <c r="J137" s="36">
        <f>SUM(J128:J136)</f>
        <v>874.55000000000007</v>
      </c>
      <c r="K137" s="37"/>
      <c r="L137" s="36">
        <f>SUM(L128:L136)</f>
        <v>79.59</v>
      </c>
    </row>
    <row r="138" spans="1:1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1365</v>
      </c>
      <c r="G138" s="44">
        <f>G127+G137</f>
        <v>56.58</v>
      </c>
      <c r="H138" s="44">
        <f>H127+H137</f>
        <v>36.04</v>
      </c>
      <c r="I138" s="44">
        <f>I127+I137</f>
        <v>220.20999999999998</v>
      </c>
      <c r="J138" s="44">
        <f>J127+J137</f>
        <v>1371.75</v>
      </c>
      <c r="K138" s="44"/>
      <c r="L138" s="44">
        <f>L127+L137</f>
        <v>118.83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83</v>
      </c>
      <c r="F139" s="21">
        <v>250</v>
      </c>
      <c r="G139" s="21">
        <v>3.2</v>
      </c>
      <c r="H139" s="21">
        <v>0.32</v>
      </c>
      <c r="I139" s="21">
        <v>29.46</v>
      </c>
      <c r="J139" s="21">
        <v>182.51</v>
      </c>
      <c r="K139" s="22"/>
      <c r="L139" s="65">
        <v>18.739999999999998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66"/>
    </row>
    <row r="141" spans="1:12" ht="15">
      <c r="A141" s="23"/>
      <c r="B141" s="24"/>
      <c r="C141" s="25"/>
      <c r="D141" s="30" t="s">
        <v>25</v>
      </c>
      <c r="E141" s="27" t="s">
        <v>54</v>
      </c>
      <c r="F141" s="28">
        <v>200</v>
      </c>
      <c r="G141" s="28">
        <v>1.4</v>
      </c>
      <c r="H141" s="28">
        <v>2</v>
      </c>
      <c r="I141" s="28">
        <v>22.4</v>
      </c>
      <c r="J141" s="28">
        <v>140.77000000000001</v>
      </c>
      <c r="K141" s="29"/>
      <c r="L141" s="66">
        <v>9.9600000000000009</v>
      </c>
    </row>
    <row r="142" spans="1:12" ht="15.75" customHeight="1">
      <c r="A142" s="23"/>
      <c r="B142" s="24"/>
      <c r="C142" s="25"/>
      <c r="D142" s="30" t="s">
        <v>26</v>
      </c>
      <c r="E142" s="27" t="s">
        <v>96</v>
      </c>
      <c r="F142" s="28">
        <v>55</v>
      </c>
      <c r="G142" s="28">
        <v>8.8000000000000007</v>
      </c>
      <c r="H142" s="28">
        <v>5.8</v>
      </c>
      <c r="I142" s="28">
        <v>29.45</v>
      </c>
      <c r="J142" s="28">
        <v>205.5</v>
      </c>
      <c r="K142" s="29"/>
      <c r="L142" s="66">
        <v>10.52</v>
      </c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8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505</v>
      </c>
      <c r="G146" s="36">
        <f>SUM(G139:G145)</f>
        <v>13.4</v>
      </c>
      <c r="H146" s="36">
        <f>SUM(H139:H145)</f>
        <v>8.1199999999999992</v>
      </c>
      <c r="I146" s="36">
        <f>SUM(I139:I145)</f>
        <v>81.31</v>
      </c>
      <c r="J146" s="36">
        <f>SUM(J139:J145)</f>
        <v>528.78</v>
      </c>
      <c r="K146" s="37"/>
      <c r="L146" s="36">
        <f>SUM(L139:L145)</f>
        <v>39.22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84</v>
      </c>
      <c r="F147" s="28">
        <v>100</v>
      </c>
      <c r="G147" s="28">
        <v>0.6</v>
      </c>
      <c r="H147" s="28">
        <v>0.12</v>
      </c>
      <c r="I147" s="28">
        <v>3.27</v>
      </c>
      <c r="J147" s="28">
        <v>17.440000000000001</v>
      </c>
      <c r="K147" s="29"/>
      <c r="L147" s="66">
        <v>13.25</v>
      </c>
    </row>
    <row r="148" spans="1:12" ht="15">
      <c r="A148" s="23"/>
      <c r="B148" s="24"/>
      <c r="C148" s="25"/>
      <c r="D148" s="30" t="s">
        <v>31</v>
      </c>
      <c r="E148" s="27" t="s">
        <v>85</v>
      </c>
      <c r="F148" s="28">
        <v>250</v>
      </c>
      <c r="G148" s="28">
        <v>1.68</v>
      </c>
      <c r="H148" s="28">
        <v>5.98</v>
      </c>
      <c r="I148" s="28">
        <v>9.35</v>
      </c>
      <c r="J148" s="28">
        <v>98.37</v>
      </c>
      <c r="K148" s="29"/>
      <c r="L148" s="66">
        <v>14.36</v>
      </c>
    </row>
    <row r="149" spans="1:12" ht="15">
      <c r="A149" s="23"/>
      <c r="B149" s="24"/>
      <c r="C149" s="25"/>
      <c r="D149" s="30" t="s">
        <v>32</v>
      </c>
      <c r="E149" s="27" t="s">
        <v>86</v>
      </c>
      <c r="F149" s="28">
        <v>90</v>
      </c>
      <c r="G149" s="28">
        <v>11.6</v>
      </c>
      <c r="H149" s="28">
        <v>17</v>
      </c>
      <c r="I149" s="28">
        <v>13.8</v>
      </c>
      <c r="J149" s="28">
        <v>236.88</v>
      </c>
      <c r="K149" s="29"/>
      <c r="L149" s="66">
        <v>33.54</v>
      </c>
    </row>
    <row r="150" spans="1:12" ht="15">
      <c r="A150" s="23"/>
      <c r="B150" s="24"/>
      <c r="C150" s="25"/>
      <c r="D150" s="30" t="s">
        <v>33</v>
      </c>
      <c r="E150" s="27" t="s">
        <v>87</v>
      </c>
      <c r="F150" s="28">
        <v>150</v>
      </c>
      <c r="G150" s="28">
        <v>7.79</v>
      </c>
      <c r="H150" s="28">
        <v>10.72</v>
      </c>
      <c r="I150" s="28">
        <v>24.27</v>
      </c>
      <c r="J150" s="28">
        <v>254.9</v>
      </c>
      <c r="K150" s="29"/>
      <c r="L150" s="66">
        <v>9.41</v>
      </c>
    </row>
    <row r="151" spans="1:12" ht="15">
      <c r="A151" s="23"/>
      <c r="B151" s="24"/>
      <c r="C151" s="25"/>
      <c r="D151" s="30" t="s">
        <v>34</v>
      </c>
      <c r="E151" s="27" t="s">
        <v>59</v>
      </c>
      <c r="F151" s="28">
        <v>200</v>
      </c>
      <c r="G151" s="28">
        <v>0</v>
      </c>
      <c r="H151" s="28">
        <v>0</v>
      </c>
      <c r="I151" s="28">
        <v>7.2</v>
      </c>
      <c r="J151" s="28">
        <v>99.8</v>
      </c>
      <c r="K151" s="29"/>
      <c r="L151" s="66">
        <v>7.25</v>
      </c>
    </row>
    <row r="152" spans="1:12" ht="15">
      <c r="A152" s="23"/>
      <c r="B152" s="24"/>
      <c r="C152" s="25"/>
      <c r="D152" s="30" t="s">
        <v>35</v>
      </c>
      <c r="E152" s="27" t="s">
        <v>46</v>
      </c>
      <c r="F152" s="28">
        <v>50</v>
      </c>
      <c r="G152" s="28">
        <v>8.8000000000000007</v>
      </c>
      <c r="H152" s="28">
        <v>1.7</v>
      </c>
      <c r="I152" s="28">
        <v>29.4</v>
      </c>
      <c r="J152" s="28">
        <v>108</v>
      </c>
      <c r="K152" s="29"/>
      <c r="L152" s="66">
        <v>5.32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840</v>
      </c>
      <c r="G156" s="36">
        <f>SUM(G147:G155)</f>
        <v>30.47</v>
      </c>
      <c r="H156" s="36">
        <f>SUM(H147:H155)</f>
        <v>35.520000000000003</v>
      </c>
      <c r="I156" s="36">
        <f>SUM(I147:I155)</f>
        <v>87.289999999999992</v>
      </c>
      <c r="J156" s="36">
        <f>SUM(J147:J155)</f>
        <v>815.39</v>
      </c>
      <c r="K156" s="37"/>
      <c r="L156" s="36">
        <f>SUM(L147:L155)</f>
        <v>83.13</v>
      </c>
    </row>
    <row r="157" spans="1:1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1345</v>
      </c>
      <c r="G157" s="44">
        <f>G146+G156</f>
        <v>43.87</v>
      </c>
      <c r="H157" s="44">
        <f>H146+H156</f>
        <v>43.64</v>
      </c>
      <c r="I157" s="44">
        <f>I146+I156</f>
        <v>168.6</v>
      </c>
      <c r="J157" s="44">
        <f>J146+J156</f>
        <v>1344.17</v>
      </c>
      <c r="K157" s="44"/>
      <c r="L157" s="44">
        <f>L146+L156</f>
        <v>122.35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39</v>
      </c>
      <c r="F158" s="21">
        <v>250</v>
      </c>
      <c r="G158" s="21">
        <v>8.8699999999999992</v>
      </c>
      <c r="H158" s="21">
        <v>9.2100000000000009</v>
      </c>
      <c r="I158" s="21">
        <v>29.61</v>
      </c>
      <c r="J158" s="21">
        <v>290</v>
      </c>
      <c r="K158" s="22"/>
      <c r="L158" s="65">
        <v>26.52</v>
      </c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66"/>
    </row>
    <row r="160" spans="1:12" ht="15">
      <c r="A160" s="23"/>
      <c r="B160" s="24"/>
      <c r="C160" s="25"/>
      <c r="D160" s="30" t="s">
        <v>25</v>
      </c>
      <c r="E160" s="27" t="s">
        <v>40</v>
      </c>
      <c r="F160" s="28">
        <v>200</v>
      </c>
      <c r="G160" s="28">
        <v>4</v>
      </c>
      <c r="H160" s="28">
        <v>4.0999999999999996</v>
      </c>
      <c r="I160" s="28">
        <v>16.100000000000001</v>
      </c>
      <c r="J160" s="28">
        <v>144.9</v>
      </c>
      <c r="K160" s="29"/>
      <c r="L160" s="66">
        <v>15.47</v>
      </c>
    </row>
    <row r="161" spans="1:12" ht="15">
      <c r="A161" s="23"/>
      <c r="B161" s="24"/>
      <c r="C161" s="25"/>
      <c r="D161" s="30" t="s">
        <v>26</v>
      </c>
      <c r="E161" s="27" t="s">
        <v>26</v>
      </c>
      <c r="F161" s="28">
        <v>50</v>
      </c>
      <c r="G161" s="28">
        <v>8.8000000000000007</v>
      </c>
      <c r="H161" s="28">
        <v>1.7</v>
      </c>
      <c r="I161" s="28">
        <v>29.4</v>
      </c>
      <c r="J161" s="28">
        <v>168</v>
      </c>
      <c r="K161" s="29"/>
      <c r="L161" s="66">
        <v>5.32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21.67</v>
      </c>
      <c r="H165" s="36">
        <f>SUM(H158:H164)</f>
        <v>15.01</v>
      </c>
      <c r="I165" s="36">
        <f>SUM(I158:I164)</f>
        <v>75.11</v>
      </c>
      <c r="J165" s="36">
        <f>SUM(J158:J164)</f>
        <v>602.9</v>
      </c>
      <c r="K165" s="37"/>
      <c r="L165" s="36">
        <f>SUM(L158:L164)</f>
        <v>47.31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88</v>
      </c>
      <c r="F166" s="28">
        <v>100</v>
      </c>
      <c r="G166" s="28">
        <v>0.86</v>
      </c>
      <c r="H166" s="28">
        <v>3.65</v>
      </c>
      <c r="I166" s="28">
        <v>5.0199999999999996</v>
      </c>
      <c r="J166" s="28">
        <v>56.34</v>
      </c>
      <c r="K166" s="29"/>
      <c r="L166" s="66">
        <v>0</v>
      </c>
    </row>
    <row r="167" spans="1:12" ht="15">
      <c r="A167" s="23"/>
      <c r="B167" s="24"/>
      <c r="C167" s="25"/>
      <c r="D167" s="30" t="s">
        <v>31</v>
      </c>
      <c r="E167" s="27" t="s">
        <v>89</v>
      </c>
      <c r="F167" s="28">
        <v>250</v>
      </c>
      <c r="G167" s="28">
        <v>5.4</v>
      </c>
      <c r="H167" s="28">
        <v>4.3</v>
      </c>
      <c r="I167" s="28">
        <v>10.4</v>
      </c>
      <c r="J167" s="28">
        <v>124.3</v>
      </c>
      <c r="K167" s="29"/>
      <c r="L167" s="66">
        <v>16.52</v>
      </c>
    </row>
    <row r="168" spans="1:12" ht="15">
      <c r="A168" s="23"/>
      <c r="B168" s="24"/>
      <c r="C168" s="25"/>
      <c r="D168" s="30" t="s">
        <v>32</v>
      </c>
      <c r="E168" s="27" t="s">
        <v>90</v>
      </c>
      <c r="F168" s="28">
        <v>200</v>
      </c>
      <c r="G168" s="28">
        <v>26</v>
      </c>
      <c r="H168" s="28">
        <v>23.2</v>
      </c>
      <c r="I168" s="28">
        <v>16.600000000000001</v>
      </c>
      <c r="J168" s="28">
        <v>379</v>
      </c>
      <c r="K168" s="29"/>
      <c r="L168" s="66">
        <v>36.21</v>
      </c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66"/>
    </row>
    <row r="170" spans="1:12" ht="15">
      <c r="A170" s="23"/>
      <c r="B170" s="24"/>
      <c r="C170" s="25"/>
      <c r="D170" s="30" t="s">
        <v>34</v>
      </c>
      <c r="E170" s="27" t="s">
        <v>67</v>
      </c>
      <c r="F170" s="28">
        <v>200</v>
      </c>
      <c r="G170" s="28">
        <v>0.5</v>
      </c>
      <c r="H170" s="28">
        <v>0.1</v>
      </c>
      <c r="I170" s="28">
        <v>11.3</v>
      </c>
      <c r="J170" s="28">
        <v>56</v>
      </c>
      <c r="K170" s="29"/>
      <c r="L170" s="66">
        <v>9.52</v>
      </c>
    </row>
    <row r="171" spans="1:12" ht="15">
      <c r="A171" s="23"/>
      <c r="B171" s="24"/>
      <c r="C171" s="25"/>
      <c r="D171" s="30" t="s">
        <v>35</v>
      </c>
      <c r="E171" s="27" t="s">
        <v>46</v>
      </c>
      <c r="F171" s="28">
        <v>50</v>
      </c>
      <c r="G171" s="28">
        <v>8.8000000000000007</v>
      </c>
      <c r="H171" s="28">
        <v>1.7</v>
      </c>
      <c r="I171" s="28">
        <v>29.4</v>
      </c>
      <c r="J171" s="28">
        <v>108</v>
      </c>
      <c r="K171" s="29"/>
      <c r="L171" s="66">
        <v>5.32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>SUM(G166:G174)</f>
        <v>41.56</v>
      </c>
      <c r="H175" s="36">
        <f>SUM(H166:H174)</f>
        <v>32.950000000000003</v>
      </c>
      <c r="I175" s="36">
        <f>SUM(I166:I174)</f>
        <v>72.72</v>
      </c>
      <c r="J175" s="36">
        <f>SUM(J166:J174)</f>
        <v>723.64</v>
      </c>
      <c r="K175" s="37"/>
      <c r="L175" s="36">
        <f>SUM(L166:L174)</f>
        <v>67.569999999999993</v>
      </c>
    </row>
    <row r="176" spans="1:1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1300</v>
      </c>
      <c r="G176" s="44">
        <f>G165+G175</f>
        <v>63.230000000000004</v>
      </c>
      <c r="H176" s="44">
        <f>H165+H175</f>
        <v>47.96</v>
      </c>
      <c r="I176" s="44">
        <f>I165+I175</f>
        <v>147.82999999999998</v>
      </c>
      <c r="J176" s="44">
        <f>J165+J175</f>
        <v>1326.54</v>
      </c>
      <c r="K176" s="44"/>
      <c r="L176" s="44">
        <f>L165+L175</f>
        <v>114.88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60</v>
      </c>
      <c r="F177" s="21">
        <v>250</v>
      </c>
      <c r="G177" s="21">
        <v>3.99</v>
      </c>
      <c r="H177" s="21">
        <v>5.32</v>
      </c>
      <c r="I177" s="21">
        <v>22.83</v>
      </c>
      <c r="J177" s="21">
        <v>305.7</v>
      </c>
      <c r="K177" s="22"/>
      <c r="L177" s="65">
        <v>19.32</v>
      </c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66"/>
    </row>
    <row r="179" spans="1:12" ht="15">
      <c r="A179" s="23"/>
      <c r="B179" s="24"/>
      <c r="C179" s="25"/>
      <c r="D179" s="30" t="s">
        <v>25</v>
      </c>
      <c r="E179" s="27" t="s">
        <v>67</v>
      </c>
      <c r="F179" s="28">
        <v>200</v>
      </c>
      <c r="G179" s="28">
        <v>0.5</v>
      </c>
      <c r="H179" s="28">
        <v>0.1</v>
      </c>
      <c r="I179" s="28">
        <v>11.7</v>
      </c>
      <c r="J179" s="28">
        <v>56</v>
      </c>
      <c r="K179" s="29"/>
      <c r="L179" s="66">
        <v>9.52</v>
      </c>
    </row>
    <row r="180" spans="1:12" ht="15">
      <c r="A180" s="23"/>
      <c r="B180" s="24"/>
      <c r="C180" s="25"/>
      <c r="D180" s="30" t="s">
        <v>26</v>
      </c>
      <c r="E180" s="27" t="s">
        <v>26</v>
      </c>
      <c r="F180" s="28">
        <v>50</v>
      </c>
      <c r="G180" s="28">
        <v>8.8000000000000007</v>
      </c>
      <c r="H180" s="28">
        <v>1.7</v>
      </c>
      <c r="I180" s="28">
        <v>29.4</v>
      </c>
      <c r="J180" s="28">
        <v>116</v>
      </c>
      <c r="K180" s="29"/>
      <c r="L180" s="66">
        <v>5.32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500</v>
      </c>
      <c r="G184" s="36">
        <f>SUM(G177:G183)</f>
        <v>13.290000000000001</v>
      </c>
      <c r="H184" s="36">
        <f>SUM(H177:H183)</f>
        <v>7.12</v>
      </c>
      <c r="I184" s="36">
        <f>SUM(I177:I183)</f>
        <v>63.93</v>
      </c>
      <c r="J184" s="36">
        <f>SUM(J177:J183)</f>
        <v>477.7</v>
      </c>
      <c r="K184" s="37"/>
      <c r="L184" s="36">
        <f>SUM(L177:L183)</f>
        <v>34.159999999999997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91</v>
      </c>
      <c r="F185" s="28">
        <v>100</v>
      </c>
      <c r="G185" s="28">
        <v>1.2</v>
      </c>
      <c r="H185" s="28"/>
      <c r="I185" s="28">
        <v>3.5</v>
      </c>
      <c r="J185" s="28">
        <v>12.3</v>
      </c>
      <c r="K185" s="29"/>
      <c r="L185" s="66">
        <v>0</v>
      </c>
    </row>
    <row r="186" spans="1:12" ht="15">
      <c r="A186" s="23"/>
      <c r="B186" s="24"/>
      <c r="C186" s="25"/>
      <c r="D186" s="30" t="s">
        <v>31</v>
      </c>
      <c r="E186" s="27" t="s">
        <v>92</v>
      </c>
      <c r="F186" s="28">
        <v>250</v>
      </c>
      <c r="G186" s="28">
        <v>4.8099999999999996</v>
      </c>
      <c r="H186" s="28">
        <v>7.7</v>
      </c>
      <c r="I186" s="28">
        <v>28.29</v>
      </c>
      <c r="J186" s="28">
        <v>101.34</v>
      </c>
      <c r="K186" s="29"/>
      <c r="L186" s="66">
        <v>17.25</v>
      </c>
    </row>
    <row r="187" spans="1:12" ht="15">
      <c r="A187" s="23"/>
      <c r="B187" s="24"/>
      <c r="C187" s="25"/>
      <c r="D187" s="30" t="s">
        <v>32</v>
      </c>
      <c r="E187" s="27" t="s">
        <v>45</v>
      </c>
      <c r="F187" s="28">
        <v>100</v>
      </c>
      <c r="G187" s="28">
        <v>13.9</v>
      </c>
      <c r="H187" s="28">
        <v>6.5</v>
      </c>
      <c r="I187" s="28">
        <v>4</v>
      </c>
      <c r="J187" s="28">
        <v>220</v>
      </c>
      <c r="K187" s="29"/>
      <c r="L187" s="66">
        <v>43.1</v>
      </c>
    </row>
    <row r="188" spans="1:12" ht="15">
      <c r="A188" s="23"/>
      <c r="B188" s="24"/>
      <c r="C188" s="25"/>
      <c r="D188" s="30" t="s">
        <v>33</v>
      </c>
      <c r="E188" s="27" t="s">
        <v>93</v>
      </c>
      <c r="F188" s="28">
        <v>150</v>
      </c>
      <c r="G188" s="28">
        <v>5.8</v>
      </c>
      <c r="H188" s="28">
        <v>12.2</v>
      </c>
      <c r="I188" s="28">
        <v>41.4</v>
      </c>
      <c r="J188" s="28">
        <v>206</v>
      </c>
      <c r="K188" s="29"/>
      <c r="L188" s="66">
        <v>3.92</v>
      </c>
    </row>
    <row r="189" spans="1:12" ht="15">
      <c r="A189" s="23"/>
      <c r="B189" s="24"/>
      <c r="C189" s="25"/>
      <c r="D189" s="30" t="s">
        <v>34</v>
      </c>
      <c r="E189" s="27" t="s">
        <v>59</v>
      </c>
      <c r="F189" s="28">
        <v>200</v>
      </c>
      <c r="G189" s="28">
        <v>0</v>
      </c>
      <c r="H189" s="28">
        <v>0</v>
      </c>
      <c r="I189" s="28">
        <v>7.2</v>
      </c>
      <c r="J189" s="28">
        <v>99.8</v>
      </c>
      <c r="K189" s="29"/>
      <c r="L189" s="66">
        <v>7.25</v>
      </c>
    </row>
    <row r="190" spans="1:12" ht="15">
      <c r="A190" s="23"/>
      <c r="B190" s="24"/>
      <c r="C190" s="25"/>
      <c r="D190" s="30" t="s">
        <v>35</v>
      </c>
      <c r="E190" s="27" t="s">
        <v>46</v>
      </c>
      <c r="F190" s="28">
        <v>50</v>
      </c>
      <c r="G190" s="28">
        <v>8.8000000000000007</v>
      </c>
      <c r="H190" s="28">
        <v>1.7</v>
      </c>
      <c r="I190" s="28">
        <v>29.34</v>
      </c>
      <c r="J190" s="28">
        <v>108</v>
      </c>
      <c r="K190" s="29"/>
      <c r="L190" s="66">
        <v>5.32</v>
      </c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850</v>
      </c>
      <c r="G194" s="36">
        <f>SUM(G185:G193)</f>
        <v>34.510000000000005</v>
      </c>
      <c r="H194" s="36">
        <f>SUM(H185:H193)</f>
        <v>28.099999999999998</v>
      </c>
      <c r="I194" s="36">
        <f>SUM(I185:I193)</f>
        <v>113.73</v>
      </c>
      <c r="J194" s="36">
        <f>SUM(J185:J193)</f>
        <v>747.43999999999994</v>
      </c>
      <c r="K194" s="37"/>
      <c r="L194" s="36">
        <f>SUM(L185:L193)</f>
        <v>76.84</v>
      </c>
    </row>
    <row r="195" spans="1:1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1350</v>
      </c>
      <c r="G195" s="44">
        <f>G184+G194</f>
        <v>47.800000000000004</v>
      </c>
      <c r="H195" s="44">
        <f>H184+H194</f>
        <v>35.22</v>
      </c>
      <c r="I195" s="44">
        <f>I184+I194</f>
        <v>177.66</v>
      </c>
      <c r="J195" s="44">
        <f>J184+J194</f>
        <v>1225.1399999999999</v>
      </c>
      <c r="K195" s="44"/>
      <c r="L195" s="44">
        <f>L184+L194</f>
        <v>111</v>
      </c>
    </row>
    <row r="196" spans="1:1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1326.5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50.881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36.064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185.93299999999999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1307.3939999999998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119.21700000000001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79039480950</dc:creator>
  <cp:lastModifiedBy>User</cp:lastModifiedBy>
  <dcterms:created xsi:type="dcterms:W3CDTF">2023-10-16T09:38:45Z</dcterms:created>
  <dcterms:modified xsi:type="dcterms:W3CDTF">2024-12-05T09:54:20Z</dcterms:modified>
</cp:coreProperties>
</file>